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<sst xmlns="http://schemas.openxmlformats.org/spreadsheetml/2006/main" count="99" uniqueCount="97">
  <si>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2015-2016学年第二学期全校工程技能训练、工程认知分散实习教学进程表（定稿）</t>
  </si>
  <si>
    <t>序号</t>
  </si>
  <si>
    <t>年级专业</t>
  </si>
  <si>
    <t>教学进程周次、日期、课程名称</t>
  </si>
  <si>
    <t>参考人数</t>
  </si>
  <si>
    <t>责任老师</t>
  </si>
  <si>
    <t>每批人数</t>
  </si>
  <si>
    <t>学时</t>
  </si>
  <si>
    <t>备注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</si>
  <si>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</si>
  <si>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</si>
  <si>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</si>
  <si>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</si>
  <si>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</si>
  <si>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</si>
  <si>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</si>
  <si>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</si>
  <si>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</si>
  <si>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</si>
  <si>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</si>
  <si>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</si>
  <si>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</si>
  <si>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</si>
  <si>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</si>
  <si>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</si>
  <si>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</si>
  <si>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</si>
  <si>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2016人文社科大楼H101室集中动员</t>
  </si>
  <si>
    <t>2.29-3.4</t>
  </si>
  <si>
    <t>3.7-11</t>
  </si>
  <si>
    <t>3.14-18</t>
  </si>
  <si>
    <t>3.21-25</t>
  </si>
  <si>
    <t>3.28-4.1</t>
  </si>
  <si>
    <t>4.4-8</t>
  </si>
  <si>
    <t>4.11-15</t>
  </si>
  <si>
    <t>4.18-22</t>
  </si>
  <si>
    <t>4.25-29</t>
  </si>
  <si>
    <t>5.2-6</t>
  </si>
  <si>
    <t>5.9-13</t>
  </si>
  <si>
    <t>5.16-20</t>
  </si>
  <si>
    <t>5.23-27</t>
  </si>
  <si>
    <t>5.30-6.3</t>
  </si>
  <si>
    <t>6.6-10</t>
  </si>
  <si>
    <t>6.13-17</t>
  </si>
  <si>
    <t>6.20-24</t>
  </si>
  <si>
    <t>6.27-7.1</t>
  </si>
  <si>
    <t>14级英语</t>
  </si>
  <si>
    <t>周一上午             （工程认知）</t>
  </si>
  <si>
    <t>胡林</t>
  </si>
  <si>
    <t>综合现场2.29/8点</t>
  </si>
  <si>
    <t>15级建筑环境与能源应用工程</t>
  </si>
  <si>
    <t>廖智勇</t>
  </si>
  <si>
    <r>
      <t>H101</t>
    </r>
    <r>
      <rPr>
        <sz val="12"/>
        <rFont val="宋体"/>
        <family val="0"/>
      </rPr>
      <t>室</t>
    </r>
    <r>
      <rPr>
        <sz val="12"/>
        <rFont val="Times New Roman"/>
        <family val="1"/>
      </rPr>
      <t>2016.2.29/13</t>
    </r>
    <r>
      <rPr>
        <sz val="12"/>
        <rFont val="宋体"/>
        <family val="0"/>
      </rPr>
      <t>点</t>
    </r>
  </si>
  <si>
    <t>15级无机非金属材料工程</t>
  </si>
  <si>
    <t>左时伦</t>
  </si>
  <si>
    <t>14级功能材料</t>
  </si>
  <si>
    <t>李亮</t>
  </si>
  <si>
    <t>13级安全工程(升)</t>
  </si>
  <si>
    <t>周二、三上午                          （技能训练）</t>
  </si>
  <si>
    <t>羊健</t>
  </si>
  <si>
    <r>
      <t>H101</t>
    </r>
    <r>
      <rPr>
        <sz val="12"/>
        <rFont val="宋体"/>
        <family val="0"/>
      </rPr>
      <t>室</t>
    </r>
    <r>
      <rPr>
        <sz val="12"/>
        <rFont val="Times New Roman"/>
        <family val="1"/>
      </rPr>
      <t>2016.3.1/8</t>
    </r>
    <r>
      <rPr>
        <sz val="12"/>
        <rFont val="宋体"/>
        <family val="0"/>
      </rPr>
      <t>点</t>
    </r>
  </si>
  <si>
    <t>14级冶金工程</t>
  </si>
  <si>
    <t>吴圣洁</t>
  </si>
  <si>
    <t>15级国际经济与贸易</t>
  </si>
  <si>
    <t>周二下午             （工程认知）</t>
  </si>
  <si>
    <t>廖勇</t>
  </si>
  <si>
    <t>综合现场3.1/13点</t>
  </si>
  <si>
    <t>15级社会工作</t>
  </si>
  <si>
    <t>周二下午            （工程认知）</t>
  </si>
  <si>
    <t>王锋</t>
  </si>
  <si>
    <t>综合现场4.26/13点</t>
  </si>
  <si>
    <t>15级人力资源管理</t>
  </si>
  <si>
    <t>谭逢友</t>
  </si>
  <si>
    <t>14级油气储运工程</t>
  </si>
  <si>
    <t>钟家森</t>
  </si>
  <si>
    <t>基础现场3.2/8点</t>
  </si>
  <si>
    <t>15级应用化学</t>
  </si>
  <si>
    <t>周四下午             （工程认知）</t>
  </si>
  <si>
    <t>张罡</t>
  </si>
  <si>
    <t>综合现场3.3/13点</t>
  </si>
  <si>
    <t>15级自动化</t>
  </si>
  <si>
    <t>苏卫东</t>
  </si>
  <si>
    <r>
      <t>H101</t>
    </r>
    <r>
      <rPr>
        <sz val="12"/>
        <rFont val="宋体"/>
        <family val="0"/>
      </rPr>
      <t>室</t>
    </r>
    <r>
      <rPr>
        <sz val="12"/>
        <rFont val="Times New Roman"/>
        <family val="1"/>
      </rPr>
      <t>2016.3.4/8</t>
    </r>
    <r>
      <rPr>
        <sz val="12"/>
        <rFont val="宋体"/>
        <family val="0"/>
      </rPr>
      <t>点</t>
    </r>
  </si>
  <si>
    <t>15级电气工程及其自动化</t>
  </si>
  <si>
    <t>杜晓林</t>
  </si>
  <si>
    <t>15级油气开采（成）</t>
  </si>
  <si>
    <t>专周实习</t>
  </si>
  <si>
    <t>李蓬</t>
  </si>
  <si>
    <t>基础现场6.20/8点</t>
  </si>
  <si>
    <t>贾斌13512349014</t>
  </si>
  <si>
    <t>王钰涛15736267153</t>
  </si>
  <si>
    <t>周五上午            唐琦林15922845997                 （工程训练）</t>
  </si>
  <si>
    <t>周五上午            李旭光15902303268                 （工程训练）</t>
  </si>
  <si>
    <t>周三、四上午          张韧15025395251                 （工程认知）</t>
  </si>
  <si>
    <t>周一下午           李松泽13508303486                  （工程训练）</t>
  </si>
  <si>
    <t>周一下午           张  潇18996775568                  （工程训练）</t>
  </si>
  <si>
    <t>周一下午           王一能18725865186                  （工程训练）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</si>
</sst>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40" applyNumberFormat="1" applyFont="1" applyFill="1" applyBorder="1" applyAlignment="1">
      <alignment horizontal="left" vertical="center" wrapText="1"/>
      <protection/>
    </xf>
    <xf numFmtId="0" fontId="0" fillId="24" borderId="10" xfId="0" applyNumberFormat="1" applyFont="1" applyFill="1" applyBorder="1" applyAlignment="1">
      <alignment vertical="center" shrinkToFit="1"/>
    </xf>
    <xf numFmtId="0" fontId="0" fillId="24" borderId="11" xfId="40" applyNumberFormat="1" applyFont="1" applyFill="1" applyBorder="1" applyAlignment="1">
      <alignment horizontal="left" vertical="center" wrapText="1"/>
      <protection/>
    </xf>
    <xf numFmtId="0" fontId="0" fillId="24" borderId="11" xfId="0" applyNumberFormat="1" applyFon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0" fillId="25" borderId="15" xfId="41" applyNumberFormat="1" applyFont="1" applyFill="1" applyBorder="1" applyAlignment="1">
      <alignment horizontal="center" vertical="center" shrinkToFit="1"/>
      <protection/>
    </xf>
    <xf numFmtId="0" fontId="0" fillId="25" borderId="16" xfId="41" applyNumberFormat="1" applyFont="1" applyFill="1" applyBorder="1" applyAlignment="1">
      <alignment horizontal="center" vertical="center" shrinkToFit="1"/>
      <protection/>
    </xf>
    <xf numFmtId="0" fontId="0" fillId="25" borderId="17" xfId="41" applyNumberFormat="1" applyFont="1" applyFill="1" applyBorder="1" applyAlignment="1">
      <alignment horizontal="center" vertical="center" shrinkToFit="1"/>
      <protection/>
    </xf>
    <xf numFmtId="0" fontId="0" fillId="24" borderId="15" xfId="41" applyNumberFormat="1" applyFont="1" applyFill="1" applyBorder="1" applyAlignment="1">
      <alignment horizontal="center" vertical="center" shrinkToFit="1"/>
      <protection/>
    </xf>
    <xf numFmtId="0" fontId="0" fillId="24" borderId="16" xfId="41" applyNumberFormat="1" applyFont="1" applyFill="1" applyBorder="1" applyAlignment="1">
      <alignment horizontal="center" vertical="center" shrinkToFit="1"/>
      <protection/>
    </xf>
    <xf numFmtId="0" fontId="0" fillId="24" borderId="17" xfId="41" applyNumberFormat="1" applyFont="1" applyFill="1" applyBorder="1" applyAlignment="1">
      <alignment horizontal="center" vertical="center" shrinkToFit="1"/>
      <protection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1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25" borderId="10" xfId="41" applyNumberFormat="1" applyFont="1" applyFill="1" applyBorder="1" applyAlignment="1">
      <alignment horizontal="right" vertical="center" shrinkToFit="1"/>
      <protection/>
    </xf>
    <xf numFmtId="0" fontId="0" fillId="24" borderId="10" xfId="41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textRotation="255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24" borderId="15" xfId="41" applyNumberFormat="1" applyFont="1" applyFill="1" applyBorder="1" applyAlignment="1">
      <alignment horizontal="left" vertical="center" shrinkToFit="1"/>
      <protection/>
    </xf>
    <xf numFmtId="0" fontId="0" fillId="24" borderId="16" xfId="41" applyNumberFormat="1" applyFont="1" applyFill="1" applyBorder="1" applyAlignment="1">
      <alignment horizontal="left" vertical="center" shrinkToFit="1"/>
      <protection/>
    </xf>
    <xf numFmtId="0" fontId="0" fillId="24" borderId="17" xfId="41" applyNumberFormat="1" applyFont="1" applyFill="1" applyBorder="1" applyAlignment="1">
      <alignment horizontal="left" vertical="center" shrinkToFit="1"/>
      <protection/>
    </xf>
    <xf numFmtId="0" fontId="2" fillId="25" borderId="10" xfId="41" applyNumberFormat="1" applyFont="1" applyFill="1" applyBorder="1" applyAlignment="1">
      <alignment horizontal="center" vertical="center" shrinkToFit="1"/>
      <protection/>
    </xf>
    <xf numFmtId="0" fontId="0" fillId="0" borderId="13" xfId="41" applyNumberFormat="1" applyFont="1" applyFill="1" applyBorder="1" applyAlignment="1">
      <alignment horizontal="left" vertical="center" shrinkToFit="1"/>
      <protection/>
    </xf>
    <xf numFmtId="0" fontId="0" fillId="0" borderId="10" xfId="41" applyNumberFormat="1" applyFont="1" applyFill="1" applyBorder="1" applyAlignment="1">
      <alignment horizontal="left" vertical="center" shrinkToFit="1"/>
      <protection/>
    </xf>
    <xf numFmtId="0" fontId="0" fillId="25" borderId="10" xfId="0" applyNumberFormat="1" applyFont="1" applyFill="1" applyBorder="1" applyAlignment="1">
      <alignment horizontal="left" vertical="center" shrinkToFit="1"/>
    </xf>
    <xf numFmtId="0" fontId="0" fillId="24" borderId="10" xfId="41" applyNumberFormat="1" applyFont="1" applyFill="1" applyBorder="1" applyAlignment="1">
      <alignment horizontal="left" vertical="center" shrinkToFit="1"/>
      <protection/>
    </xf>
    <xf numFmtId="0" fontId="0" fillId="0" borderId="10" xfId="0" applyNumberFormat="1" applyBorder="1" applyAlignment="1">
      <alignment/>
    </xf>
    <xf numFmtId="0" fontId="0" fillId="25" borderId="10" xfId="0" applyNumberFormat="1" applyFill="1" applyBorder="1" applyAlignment="1">
      <alignment horizontal="center"/>
    </xf>
    <xf numFmtId="0" fontId="0" fillId="24" borderId="20" xfId="41" applyNumberFormat="1" applyFont="1" applyFill="1" applyBorder="1" applyAlignment="1">
      <alignment horizontal="left" vertical="center" shrinkToFit="1"/>
      <protection/>
    </xf>
    <xf numFmtId="0" fontId="0" fillId="25" borderId="15" xfId="0" applyNumberFormat="1" applyFill="1" applyBorder="1" applyAlignment="1">
      <alignment horizontal="center"/>
    </xf>
    <xf numFmtId="0" fontId="0" fillId="25" borderId="16" xfId="0" applyNumberFormat="1" applyFill="1" applyBorder="1" applyAlignment="1">
      <alignment horizontal="center"/>
    </xf>
    <xf numFmtId="0" fontId="0" fillId="25" borderId="17" xfId="0" applyNumberFormat="1" applyFill="1" applyBorder="1" applyAlignment="1">
      <alignment horizontal="center"/>
    </xf>
    <xf numFmtId="0" fontId="0" fillId="25" borderId="10" xfId="41" applyNumberFormat="1" applyFont="1" applyFill="1" applyBorder="1" applyAlignment="1">
      <alignment horizontal="left" vertical="center" shrinkToFit="1"/>
      <protection/>
    </xf>
    <xf numFmtId="0" fontId="0" fillId="24" borderId="21" xfId="41" applyNumberFormat="1" applyFont="1" applyFill="1" applyBorder="1" applyAlignment="1">
      <alignment horizontal="left" vertical="center" shrinkToFit="1"/>
      <protection/>
    </xf>
    <xf numFmtId="0" fontId="0" fillId="0" borderId="21" xfId="0" applyNumberFormat="1" applyBorder="1" applyAlignment="1">
      <alignment/>
    </xf>
    <xf numFmtId="0" fontId="0" fillId="25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进程表_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8"/>
  <sheetViews>
    <sheetView tabSelected="1" zoomScale="85" zoomScaleNormal="85" zoomScaleSheetLayoutView="100" workbookViewId="0" topLeftCell="A1">
      <selection activeCell="H9" sqref="H9:BO9"/>
    </sheetView>
  </sheetViews>
  <sheetFormatPr defaultColWidth="9.00390625" defaultRowHeight="14.25"/>
  <cols>
    <col min="1" max="1" width="3.50390625" style="0" customWidth="1"/>
    <col min="2" max="2" width="15.00390625" style="0" customWidth="1"/>
    <col min="3" max="92" width="0.875" style="0" customWidth="1"/>
    <col min="93" max="93" width="5.875" style="0" customWidth="1"/>
    <col min="94" max="94" width="9.00390625" style="0" customWidth="1"/>
    <col min="95" max="95" width="5.75390625" style="0" customWidth="1"/>
    <col min="96" max="96" width="4.875" style="0" customWidth="1"/>
    <col min="97" max="97" width="9.125" style="0" customWidth="1"/>
  </cols>
  <sheetData>
    <row r="1" spans="1:97" ht="28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</row>
    <row r="2" spans="1:97" ht="27" customHeight="1">
      <c r="A2" s="42" t="s">
        <v>1</v>
      </c>
      <c r="B2" s="43" t="s">
        <v>2</v>
      </c>
      <c r="C2" s="43" t="s">
        <v>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36" t="s">
        <v>4</v>
      </c>
      <c r="CP2" s="36" t="s">
        <v>5</v>
      </c>
      <c r="CQ2" s="37" t="s">
        <v>6</v>
      </c>
      <c r="CR2" s="35" t="s">
        <v>7</v>
      </c>
      <c r="CS2" s="12" t="s">
        <v>8</v>
      </c>
    </row>
    <row r="3" spans="1:97" ht="27" customHeight="1">
      <c r="A3" s="42"/>
      <c r="B3" s="43"/>
      <c r="C3" s="43" t="s">
        <v>9</v>
      </c>
      <c r="D3" s="43"/>
      <c r="E3" s="43"/>
      <c r="F3" s="43"/>
      <c r="G3" s="43"/>
      <c r="H3" s="43" t="s">
        <v>10</v>
      </c>
      <c r="I3" s="43"/>
      <c r="J3" s="43"/>
      <c r="K3" s="43"/>
      <c r="L3" s="43"/>
      <c r="M3" s="43" t="s">
        <v>11</v>
      </c>
      <c r="N3" s="43"/>
      <c r="O3" s="43"/>
      <c r="P3" s="43"/>
      <c r="Q3" s="43"/>
      <c r="R3" s="43" t="s">
        <v>12</v>
      </c>
      <c r="S3" s="43"/>
      <c r="T3" s="43"/>
      <c r="U3" s="43"/>
      <c r="V3" s="43"/>
      <c r="W3" s="43" t="s">
        <v>13</v>
      </c>
      <c r="X3" s="43"/>
      <c r="Y3" s="43"/>
      <c r="Z3" s="43"/>
      <c r="AA3" s="43"/>
      <c r="AB3" s="43" t="s">
        <v>14</v>
      </c>
      <c r="AC3" s="43"/>
      <c r="AD3" s="43"/>
      <c r="AE3" s="43"/>
      <c r="AF3" s="43"/>
      <c r="AG3" s="43" t="s">
        <v>15</v>
      </c>
      <c r="AH3" s="43"/>
      <c r="AI3" s="43"/>
      <c r="AJ3" s="43"/>
      <c r="AK3" s="43"/>
      <c r="AL3" s="43" t="s">
        <v>16</v>
      </c>
      <c r="AM3" s="43"/>
      <c r="AN3" s="43"/>
      <c r="AO3" s="43"/>
      <c r="AP3" s="43"/>
      <c r="AQ3" s="43" t="s">
        <v>17</v>
      </c>
      <c r="AR3" s="43"/>
      <c r="AS3" s="43"/>
      <c r="AT3" s="43"/>
      <c r="AU3" s="43"/>
      <c r="AV3" s="43" t="s">
        <v>18</v>
      </c>
      <c r="AW3" s="43"/>
      <c r="AX3" s="43"/>
      <c r="AY3" s="43"/>
      <c r="AZ3" s="43"/>
      <c r="BA3" s="43" t="s">
        <v>19</v>
      </c>
      <c r="BB3" s="43"/>
      <c r="BC3" s="43"/>
      <c r="BD3" s="43"/>
      <c r="BE3" s="43"/>
      <c r="BF3" s="43" t="s">
        <v>20</v>
      </c>
      <c r="BG3" s="43"/>
      <c r="BH3" s="43"/>
      <c r="BI3" s="43"/>
      <c r="BJ3" s="43"/>
      <c r="BK3" s="43" t="s">
        <v>21</v>
      </c>
      <c r="BL3" s="43"/>
      <c r="BM3" s="43"/>
      <c r="BN3" s="43"/>
      <c r="BO3" s="43"/>
      <c r="BP3" s="43" t="s">
        <v>22</v>
      </c>
      <c r="BQ3" s="43"/>
      <c r="BR3" s="43"/>
      <c r="BS3" s="43"/>
      <c r="BT3" s="43"/>
      <c r="BU3" s="43" t="s">
        <v>23</v>
      </c>
      <c r="BV3" s="43"/>
      <c r="BW3" s="43"/>
      <c r="BX3" s="43"/>
      <c r="BY3" s="43"/>
      <c r="BZ3" s="43" t="s">
        <v>24</v>
      </c>
      <c r="CA3" s="43"/>
      <c r="CB3" s="43"/>
      <c r="CC3" s="43"/>
      <c r="CD3" s="43"/>
      <c r="CE3" s="43" t="s">
        <v>25</v>
      </c>
      <c r="CF3" s="43"/>
      <c r="CG3" s="43"/>
      <c r="CH3" s="43"/>
      <c r="CI3" s="43"/>
      <c r="CJ3" s="43" t="s">
        <v>26</v>
      </c>
      <c r="CK3" s="43"/>
      <c r="CL3" s="43"/>
      <c r="CM3" s="43"/>
      <c r="CN3" s="43"/>
      <c r="CO3" s="36"/>
      <c r="CP3" s="36"/>
      <c r="CQ3" s="38"/>
      <c r="CR3" s="35"/>
      <c r="CS3" s="27" t="s">
        <v>27</v>
      </c>
    </row>
    <row r="4" spans="1:97" ht="27" customHeight="1">
      <c r="A4" s="42"/>
      <c r="B4" s="43"/>
      <c r="C4" s="43" t="s">
        <v>28</v>
      </c>
      <c r="D4" s="43"/>
      <c r="E4" s="43"/>
      <c r="F4" s="43"/>
      <c r="G4" s="43"/>
      <c r="H4" s="43" t="s">
        <v>29</v>
      </c>
      <c r="I4" s="43"/>
      <c r="J4" s="43"/>
      <c r="K4" s="43"/>
      <c r="L4" s="43"/>
      <c r="M4" s="43" t="s">
        <v>30</v>
      </c>
      <c r="N4" s="43"/>
      <c r="O4" s="43"/>
      <c r="P4" s="43"/>
      <c r="Q4" s="43"/>
      <c r="R4" s="43" t="s">
        <v>31</v>
      </c>
      <c r="S4" s="43"/>
      <c r="T4" s="43"/>
      <c r="U4" s="43"/>
      <c r="V4" s="43"/>
      <c r="W4" s="43" t="s">
        <v>32</v>
      </c>
      <c r="X4" s="43"/>
      <c r="Y4" s="43"/>
      <c r="Z4" s="43"/>
      <c r="AA4" s="43"/>
      <c r="AB4" s="43" t="s">
        <v>33</v>
      </c>
      <c r="AC4" s="43"/>
      <c r="AD4" s="43"/>
      <c r="AE4" s="43"/>
      <c r="AF4" s="43"/>
      <c r="AG4" s="43" t="s">
        <v>34</v>
      </c>
      <c r="AH4" s="43"/>
      <c r="AI4" s="43"/>
      <c r="AJ4" s="43"/>
      <c r="AK4" s="43"/>
      <c r="AL4" s="43" t="s">
        <v>35</v>
      </c>
      <c r="AM4" s="43"/>
      <c r="AN4" s="43"/>
      <c r="AO4" s="43"/>
      <c r="AP4" s="43"/>
      <c r="AQ4" s="43" t="s">
        <v>36</v>
      </c>
      <c r="AR4" s="43"/>
      <c r="AS4" s="43"/>
      <c r="AT4" s="43"/>
      <c r="AU4" s="43"/>
      <c r="AV4" s="43" t="s">
        <v>37</v>
      </c>
      <c r="AW4" s="43"/>
      <c r="AX4" s="43"/>
      <c r="AY4" s="43"/>
      <c r="AZ4" s="43"/>
      <c r="BA4" s="43" t="s">
        <v>38</v>
      </c>
      <c r="BB4" s="43"/>
      <c r="BC4" s="43"/>
      <c r="BD4" s="43"/>
      <c r="BE4" s="43"/>
      <c r="BF4" s="43" t="s">
        <v>39</v>
      </c>
      <c r="BG4" s="43"/>
      <c r="BH4" s="43"/>
      <c r="BI4" s="43"/>
      <c r="BJ4" s="43"/>
      <c r="BK4" s="43" t="s">
        <v>40</v>
      </c>
      <c r="BL4" s="43"/>
      <c r="BM4" s="43"/>
      <c r="BN4" s="43"/>
      <c r="BO4" s="43"/>
      <c r="BP4" s="43" t="s">
        <v>41</v>
      </c>
      <c r="BQ4" s="43"/>
      <c r="BR4" s="43"/>
      <c r="BS4" s="43"/>
      <c r="BT4" s="43"/>
      <c r="BU4" s="43" t="s">
        <v>42</v>
      </c>
      <c r="BV4" s="43"/>
      <c r="BW4" s="43"/>
      <c r="BX4" s="43"/>
      <c r="BY4" s="43"/>
      <c r="BZ4" s="43" t="s">
        <v>43</v>
      </c>
      <c r="CA4" s="43"/>
      <c r="CB4" s="43"/>
      <c r="CC4" s="43"/>
      <c r="CD4" s="43"/>
      <c r="CE4" s="43" t="s">
        <v>44</v>
      </c>
      <c r="CF4" s="43"/>
      <c r="CG4" s="43"/>
      <c r="CH4" s="43"/>
      <c r="CI4" s="43"/>
      <c r="CJ4" s="43" t="s">
        <v>45</v>
      </c>
      <c r="CK4" s="43"/>
      <c r="CL4" s="43"/>
      <c r="CM4" s="43"/>
      <c r="CN4" s="43"/>
      <c r="CO4" s="7">
        <f>SUM(CO5:CO18)</f>
        <v>1331</v>
      </c>
      <c r="CP4" s="36"/>
      <c r="CQ4" s="39"/>
      <c r="CR4" s="35"/>
      <c r="CS4" s="28"/>
    </row>
    <row r="5" spans="1:97" ht="27" customHeight="1">
      <c r="A5" s="2">
        <v>1</v>
      </c>
      <c r="B5" s="3" t="s">
        <v>46</v>
      </c>
      <c r="C5" s="51" t="s">
        <v>47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8">
        <v>54</v>
      </c>
      <c r="CP5" s="2" t="s">
        <v>48</v>
      </c>
      <c r="CQ5" s="2">
        <v>54</v>
      </c>
      <c r="CR5" s="8">
        <v>32</v>
      </c>
      <c r="CS5" s="13" t="s">
        <v>49</v>
      </c>
    </row>
    <row r="6" spans="1:97" ht="27" customHeight="1">
      <c r="A6" s="2">
        <v>2</v>
      </c>
      <c r="B6" s="4" t="s">
        <v>50</v>
      </c>
      <c r="C6" s="44" t="s">
        <v>94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6"/>
      <c r="CE6" s="18"/>
      <c r="CF6" s="19"/>
      <c r="CG6" s="19"/>
      <c r="CH6" s="19"/>
      <c r="CI6" s="19"/>
      <c r="CJ6" s="19"/>
      <c r="CK6" s="19"/>
      <c r="CL6" s="19"/>
      <c r="CM6" s="19"/>
      <c r="CN6" s="20"/>
      <c r="CO6" s="8">
        <v>90</v>
      </c>
      <c r="CP6" s="2" t="s">
        <v>51</v>
      </c>
      <c r="CQ6" s="32">
        <f>SUM(CO6:CO8)</f>
        <v>235</v>
      </c>
      <c r="CR6" s="9">
        <v>64</v>
      </c>
      <c r="CS6" s="16" t="s">
        <v>52</v>
      </c>
    </row>
    <row r="7" spans="1:97" ht="27" customHeight="1">
      <c r="A7" s="2">
        <v>3</v>
      </c>
      <c r="B7" s="4" t="s">
        <v>53</v>
      </c>
      <c r="C7" s="44" t="s">
        <v>95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6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8">
        <v>80</v>
      </c>
      <c r="CP7" s="2" t="s">
        <v>54</v>
      </c>
      <c r="CQ7" s="34"/>
      <c r="CR7" s="8">
        <v>64</v>
      </c>
      <c r="CS7" s="29"/>
    </row>
    <row r="8" spans="1:97" ht="27" customHeight="1">
      <c r="A8" s="2">
        <v>4</v>
      </c>
      <c r="B8" s="4" t="s">
        <v>55</v>
      </c>
      <c r="C8" s="44" t="s">
        <v>96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6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8">
        <v>65</v>
      </c>
      <c r="CP8" s="2" t="s">
        <v>56</v>
      </c>
      <c r="CQ8" s="34"/>
      <c r="CR8" s="9">
        <v>64</v>
      </c>
      <c r="CS8" s="29"/>
    </row>
    <row r="9" spans="1:97" ht="27" customHeight="1">
      <c r="A9" s="2">
        <v>5</v>
      </c>
      <c r="B9" s="4" t="s">
        <v>57</v>
      </c>
      <c r="C9" s="24"/>
      <c r="D9" s="25"/>
      <c r="E9" s="25"/>
      <c r="F9" s="25"/>
      <c r="G9" s="26"/>
      <c r="H9" s="21" t="s">
        <v>58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3"/>
      <c r="BP9" s="18" t="s">
        <v>89</v>
      </c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20"/>
      <c r="CO9" s="8">
        <v>47</v>
      </c>
      <c r="CP9" s="2" t="s">
        <v>59</v>
      </c>
      <c r="CQ9" s="32">
        <f>SUM(CO9:CO10)</f>
        <v>184</v>
      </c>
      <c r="CR9" s="8">
        <v>96</v>
      </c>
      <c r="CS9" s="16" t="s">
        <v>60</v>
      </c>
    </row>
    <row r="10" spans="1:97" ht="27" customHeight="1">
      <c r="A10" s="2">
        <v>6</v>
      </c>
      <c r="B10" s="4" t="s">
        <v>61</v>
      </c>
      <c r="C10" s="51" t="s">
        <v>58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8" t="s">
        <v>90</v>
      </c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8">
        <v>137</v>
      </c>
      <c r="CP10" s="2" t="s">
        <v>62</v>
      </c>
      <c r="CQ10" s="33"/>
      <c r="CR10" s="8">
        <v>96</v>
      </c>
      <c r="CS10" s="17"/>
    </row>
    <row r="11" spans="1:97" ht="27" customHeight="1">
      <c r="A11" s="2">
        <v>7</v>
      </c>
      <c r="B11" s="4" t="s">
        <v>63</v>
      </c>
      <c r="C11" s="59" t="s">
        <v>64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8">
        <v>162</v>
      </c>
      <c r="CP11" s="2" t="s">
        <v>65</v>
      </c>
      <c r="CQ11" s="10">
        <v>162</v>
      </c>
      <c r="CR11" s="8">
        <v>32</v>
      </c>
      <c r="CS11" s="14" t="s">
        <v>66</v>
      </c>
    </row>
    <row r="12" spans="1:97" ht="27" customHeight="1">
      <c r="A12" s="2">
        <v>8</v>
      </c>
      <c r="B12" s="5" t="s">
        <v>67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4" t="s">
        <v>68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5"/>
      <c r="CF12" s="56"/>
      <c r="CG12" s="56"/>
      <c r="CH12" s="56"/>
      <c r="CI12" s="56"/>
      <c r="CJ12" s="56"/>
      <c r="CK12" s="56"/>
      <c r="CL12" s="56"/>
      <c r="CM12" s="56"/>
      <c r="CN12" s="57"/>
      <c r="CO12" s="8">
        <v>78</v>
      </c>
      <c r="CP12" s="1" t="s">
        <v>69</v>
      </c>
      <c r="CQ12" s="32">
        <f>SUM(CO12:CO13)</f>
        <v>143</v>
      </c>
      <c r="CR12" s="8">
        <v>32</v>
      </c>
      <c r="CS12" s="30" t="s">
        <v>70</v>
      </c>
    </row>
    <row r="13" spans="1:97" ht="27" customHeight="1">
      <c r="A13" s="2">
        <v>9</v>
      </c>
      <c r="B13" s="4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4" t="s">
        <v>68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5"/>
      <c r="CF13" s="56"/>
      <c r="CG13" s="56"/>
      <c r="CH13" s="56"/>
      <c r="CI13" s="56"/>
      <c r="CJ13" s="56"/>
      <c r="CK13" s="56"/>
      <c r="CL13" s="56"/>
      <c r="CM13" s="56"/>
      <c r="CN13" s="57"/>
      <c r="CO13" s="8">
        <v>65</v>
      </c>
      <c r="CP13" s="2" t="s">
        <v>72</v>
      </c>
      <c r="CQ13" s="33"/>
      <c r="CR13" s="8">
        <v>32</v>
      </c>
      <c r="CS13" s="31"/>
    </row>
    <row r="14" spans="1:97" ht="27" customHeight="1">
      <c r="A14" s="2">
        <v>10</v>
      </c>
      <c r="B14" s="4" t="s">
        <v>73</v>
      </c>
      <c r="C14" s="48" t="s">
        <v>93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8">
        <v>100</v>
      </c>
      <c r="CP14" s="2" t="s">
        <v>74</v>
      </c>
      <c r="CQ14" s="10">
        <v>100</v>
      </c>
      <c r="CR14" s="8">
        <v>128</v>
      </c>
      <c r="CS14" s="15" t="s">
        <v>75</v>
      </c>
    </row>
    <row r="15" spans="1:97" ht="27" customHeight="1">
      <c r="A15" s="2">
        <v>11</v>
      </c>
      <c r="B15" s="6" t="s">
        <v>76</v>
      </c>
      <c r="C15" s="51" t="s">
        <v>77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18"/>
      <c r="CF15" s="19"/>
      <c r="CG15" s="19"/>
      <c r="CH15" s="19"/>
      <c r="CI15" s="19"/>
      <c r="CJ15" s="19"/>
      <c r="CK15" s="19"/>
      <c r="CL15" s="19"/>
      <c r="CM15" s="19"/>
      <c r="CN15" s="20"/>
      <c r="CO15" s="8">
        <v>156</v>
      </c>
      <c r="CP15" s="2" t="s">
        <v>78</v>
      </c>
      <c r="CQ15" s="2">
        <v>156</v>
      </c>
      <c r="CR15" s="8">
        <v>32</v>
      </c>
      <c r="CS15" s="13" t="s">
        <v>79</v>
      </c>
    </row>
    <row r="16" spans="1:97" ht="27" customHeight="1">
      <c r="A16" s="2">
        <v>12</v>
      </c>
      <c r="B16" s="4" t="s">
        <v>80</v>
      </c>
      <c r="C16" s="44" t="s">
        <v>92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8">
        <v>141</v>
      </c>
      <c r="CP16" s="1" t="s">
        <v>81</v>
      </c>
      <c r="CQ16" s="34">
        <f>SUM(CO16:CO17)</f>
        <v>270</v>
      </c>
      <c r="CR16" s="9">
        <v>64</v>
      </c>
      <c r="CS16" s="16" t="s">
        <v>82</v>
      </c>
    </row>
    <row r="17" spans="1:97" ht="27" customHeight="1">
      <c r="A17" s="2">
        <v>13</v>
      </c>
      <c r="B17" s="4" t="s">
        <v>83</v>
      </c>
      <c r="C17" s="44" t="s">
        <v>91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6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8">
        <v>129</v>
      </c>
      <c r="CP17" s="2" t="s">
        <v>84</v>
      </c>
      <c r="CQ17" s="33"/>
      <c r="CR17" s="8">
        <v>64</v>
      </c>
      <c r="CS17" s="17"/>
    </row>
    <row r="18" spans="1:97" ht="27" customHeight="1">
      <c r="A18" s="2">
        <v>14</v>
      </c>
      <c r="B18" s="4" t="s">
        <v>85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1" t="s">
        <v>86</v>
      </c>
      <c r="CF18" s="41"/>
      <c r="CG18" s="41"/>
      <c r="CH18" s="41"/>
      <c r="CI18" s="41"/>
      <c r="CJ18" s="41"/>
      <c r="CK18" s="41"/>
      <c r="CL18" s="41"/>
      <c r="CM18" s="41"/>
      <c r="CN18" s="41"/>
      <c r="CO18" s="11">
        <v>27</v>
      </c>
      <c r="CP18" s="2" t="s">
        <v>87</v>
      </c>
      <c r="CQ18" s="2">
        <v>27</v>
      </c>
      <c r="CR18" s="11">
        <v>64</v>
      </c>
      <c r="CS18" s="15" t="s">
        <v>88</v>
      </c>
    </row>
  </sheetData>
  <sheetProtection/>
  <mergeCells count="85">
    <mergeCell ref="A1:CS1"/>
    <mergeCell ref="C2:CN2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W4:AA4"/>
    <mergeCell ref="AB4:AF4"/>
    <mergeCell ref="AG4:AK4"/>
    <mergeCell ref="AL4:AP4"/>
    <mergeCell ref="C4:G4"/>
    <mergeCell ref="H4:L4"/>
    <mergeCell ref="M4:Q4"/>
    <mergeCell ref="R4:V4"/>
    <mergeCell ref="BA4:BE4"/>
    <mergeCell ref="BF4:BJ4"/>
    <mergeCell ref="CE3:CI3"/>
    <mergeCell ref="CJ3:CN3"/>
    <mergeCell ref="BK3:BO3"/>
    <mergeCell ref="BP3:BT3"/>
    <mergeCell ref="BU3:BY3"/>
    <mergeCell ref="BZ3:CD3"/>
    <mergeCell ref="CE4:CI4"/>
    <mergeCell ref="CJ4:CN4"/>
    <mergeCell ref="C5:AP5"/>
    <mergeCell ref="AQ5:CN5"/>
    <mergeCell ref="BK4:BO4"/>
    <mergeCell ref="BP4:BT4"/>
    <mergeCell ref="BU4:BY4"/>
    <mergeCell ref="BZ4:CD4"/>
    <mergeCell ref="AQ4:AU4"/>
    <mergeCell ref="AV4:AZ4"/>
    <mergeCell ref="C8:CD8"/>
    <mergeCell ref="CE8:CN8"/>
    <mergeCell ref="C6:CD6"/>
    <mergeCell ref="CE6:CN6"/>
    <mergeCell ref="C7:CD7"/>
    <mergeCell ref="CE7:CN7"/>
    <mergeCell ref="C10:BJ10"/>
    <mergeCell ref="BK10:CN10"/>
    <mergeCell ref="C11:AP11"/>
    <mergeCell ref="AQ11:CN11"/>
    <mergeCell ref="CE15:CN15"/>
    <mergeCell ref="C12:AP12"/>
    <mergeCell ref="AQ12:CD12"/>
    <mergeCell ref="CE12:CN12"/>
    <mergeCell ref="C13:AP13"/>
    <mergeCell ref="AQ13:CD13"/>
    <mergeCell ref="CE13:CN13"/>
    <mergeCell ref="CQ6:CQ8"/>
    <mergeCell ref="C18:CD18"/>
    <mergeCell ref="CE18:CN18"/>
    <mergeCell ref="A2:A4"/>
    <mergeCell ref="B2:B4"/>
    <mergeCell ref="C16:CD16"/>
    <mergeCell ref="CE16:CN16"/>
    <mergeCell ref="C17:CD17"/>
    <mergeCell ref="CE17:CN17"/>
    <mergeCell ref="C14:CD14"/>
    <mergeCell ref="CR2:CR4"/>
    <mergeCell ref="CO2:CO3"/>
    <mergeCell ref="CP2:CP4"/>
    <mergeCell ref="CQ2:CQ4"/>
    <mergeCell ref="CS3:CS4"/>
    <mergeCell ref="CS6:CS8"/>
    <mergeCell ref="CS9:CS10"/>
    <mergeCell ref="CS12:CS13"/>
    <mergeCell ref="CS16:CS17"/>
    <mergeCell ref="BP9:CN9"/>
    <mergeCell ref="H9:BO9"/>
    <mergeCell ref="C9:G9"/>
    <mergeCell ref="CQ9:CQ10"/>
    <mergeCell ref="CQ12:CQ13"/>
    <mergeCell ref="CQ16:CQ17"/>
    <mergeCell ref="CE14:CN14"/>
    <mergeCell ref="C15:AP15"/>
    <mergeCell ref="AQ15:CD15"/>
  </mergeCells>
  <printOptions horizontalCentered="1"/>
  <pageMargins left="0.2" right="0.28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杜晓林</cp:lastModifiedBy>
  <cp:lastPrinted>2015-03-25T00:29:26Z</cp:lastPrinted>
  <dcterms:created xsi:type="dcterms:W3CDTF">1996-12-17T01:32:42Z</dcterms:created>
  <dcterms:modified xsi:type="dcterms:W3CDTF">2016-03-07T06:51:54Z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