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<sst xmlns="http://schemas.openxmlformats.org/spreadsheetml/2006/main" count="126" uniqueCount="108">
  <si>
    <t>2015-2016学年第一学期全校工程技能训练、工程认知分散实习教学进程表（定稿修）</t>
  </si>
  <si>
    <t>序号</t>
  </si>
  <si>
    <t>年级专业</t>
  </si>
  <si>
    <t>教学进程周次、日期、课程名称</t>
  </si>
  <si>
    <t>参考人数</t>
  </si>
  <si>
    <t>责任老师</t>
  </si>
  <si>
    <t>每批人数</t>
  </si>
  <si>
    <t>学时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</si>
  <si>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</si>
  <si>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</si>
  <si>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</si>
  <si>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</si>
  <si>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</si>
  <si>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</si>
  <si>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</si>
  <si>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</si>
  <si>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</si>
  <si>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</si>
  <si>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</si>
  <si>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</si>
  <si>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</si>
  <si>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</si>
  <si>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</si>
  <si>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</si>
  <si>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</si>
  <si>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</si>
  <si>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9.7-11</t>
  </si>
  <si>
    <t>9.14-18</t>
  </si>
  <si>
    <t>9.21-25</t>
  </si>
  <si>
    <t>9.28-10.2</t>
  </si>
  <si>
    <t>10.5-9</t>
  </si>
  <si>
    <t>10.12-16</t>
  </si>
  <si>
    <t>10.19-23</t>
  </si>
  <si>
    <t>10.26-30</t>
  </si>
  <si>
    <t>11.2-6</t>
  </si>
  <si>
    <t>11.9-13</t>
  </si>
  <si>
    <t>11.16-20</t>
  </si>
  <si>
    <t>11.23-27</t>
  </si>
  <si>
    <t>11.30-12.4</t>
  </si>
  <si>
    <t>12.7-11</t>
  </si>
  <si>
    <t>12.14-18</t>
  </si>
  <si>
    <t>12.21-25</t>
  </si>
  <si>
    <t>12.28-1.1</t>
  </si>
  <si>
    <t>1.4-8</t>
  </si>
  <si>
    <t>14级能动</t>
  </si>
  <si>
    <t>周一、二上午                                                          （技能训练）</t>
  </si>
  <si>
    <t>杜晓林</t>
  </si>
  <si>
    <t>14级机设</t>
  </si>
  <si>
    <t>14级力学</t>
  </si>
  <si>
    <t>周一、二下午                                     （技能训练）</t>
  </si>
  <si>
    <t>李蓬</t>
  </si>
  <si>
    <t>12级冶金试</t>
  </si>
  <si>
    <t>14级海油</t>
  </si>
  <si>
    <t>14级安全</t>
  </si>
  <si>
    <t>周二下午、周四上午                               （技能训练）</t>
  </si>
  <si>
    <t>钟家森</t>
  </si>
  <si>
    <t>14级汽服</t>
  </si>
  <si>
    <t>周三、四上午                                     （技能训练）</t>
  </si>
  <si>
    <t>吴圣洁</t>
  </si>
  <si>
    <t>14级石油</t>
  </si>
  <si>
    <t>周一下午、周三上午                               （技能训练）</t>
  </si>
  <si>
    <t>苏卫东</t>
  </si>
  <si>
    <t>14级消防</t>
  </si>
  <si>
    <t>周四下午、周五上午                               （技能训练）</t>
  </si>
  <si>
    <t>廖智勇</t>
  </si>
  <si>
    <t>14级机电</t>
  </si>
  <si>
    <t>谭逢友</t>
  </si>
  <si>
    <t>14级会计</t>
  </si>
  <si>
    <t>周五下午                    （工程认知）</t>
  </si>
  <si>
    <t>左时伦</t>
  </si>
  <si>
    <t>14级会计改</t>
  </si>
  <si>
    <t>廖勇</t>
  </si>
  <si>
    <t>12级汉语</t>
  </si>
  <si>
    <t>周五下午              （工程认知）</t>
  </si>
  <si>
    <t>羊健</t>
  </si>
  <si>
    <t>14级营销</t>
  </si>
  <si>
    <t>胡林</t>
  </si>
  <si>
    <t>14级资环</t>
  </si>
  <si>
    <t>李亮</t>
  </si>
  <si>
    <t>14级材控</t>
  </si>
  <si>
    <t>周一、二下午</t>
  </si>
  <si>
    <t>周一、二下午周三上（技能训练）</t>
  </si>
  <si>
    <t>张晓蓉</t>
  </si>
  <si>
    <t>14级化工</t>
  </si>
  <si>
    <t>王锋</t>
  </si>
  <si>
    <t>14级金材</t>
  </si>
  <si>
    <t>周四全天</t>
  </si>
  <si>
    <t>周四全天、周五上午（技能训练）</t>
  </si>
  <si>
    <t>张罡</t>
  </si>
  <si>
    <t>14级焊接</t>
  </si>
  <si>
    <t>姜占平</t>
  </si>
  <si>
    <t>14级功材</t>
  </si>
  <si>
    <t>周四全天、周五下午（技能训练）</t>
  </si>
  <si>
    <t>14级能化</t>
  </si>
  <si>
    <t>陈渝</t>
  </si>
  <si>
    <t>2015.6.2</t>
  </si>
  <si>
    <t>实习动员时间</t>
  </si>
  <si>
    <t>地点：人文大楼H101</t>
  </si>
  <si>
    <t>9.7、8AM</t>
  </si>
  <si>
    <t>9.7、1PM</t>
  </si>
  <si>
    <t>9.7、1PM</t>
  </si>
  <si>
    <t>9.8、1PM</t>
  </si>
  <si>
    <t>9.9、8AM</t>
  </si>
  <si>
    <t>9.10、1PM</t>
  </si>
  <si>
    <t>9.11、1PM</t>
  </si>
  <si>
    <t>11.6、1PM</t>
  </si>
  <si>
    <t>11.30、1PM</t>
  </si>
  <si>
    <t>12.3、8AM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</si>
</sst>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4" fillId="21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12" fillId="15" borderId="0" applyNumberFormat="0" applyBorder="0" applyAlignment="0" applyProtection="0"/>
    <xf numFmtId="0" fontId="15" fillId="14" borderId="8" applyNumberFormat="0" applyAlignment="0" applyProtection="0"/>
    <xf numFmtId="0" fontId="21" fillId="7" borderId="5" applyNumberFormat="0" applyAlignment="0" applyProtection="0"/>
    <xf numFmtId="0" fontId="1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8" borderId="10" xfId="0" applyNumberFormat="1" applyFont="1" applyFill="1" applyBorder="1" applyAlignment="1">
      <alignment horizontal="center" vertical="center" shrinkToFit="1"/>
    </xf>
    <xf numFmtId="0" fontId="0" fillId="0" borderId="10" xfId="59" applyNumberFormat="1" applyFont="1" applyFill="1" applyBorder="1" applyAlignment="1">
      <alignment horizontal="left" vertical="center" wrapText="1" shrinkToFit="1"/>
      <protection/>
    </xf>
    <xf numFmtId="0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59" applyNumberFormat="1" applyFont="1" applyFill="1" applyBorder="1" applyAlignment="1">
      <alignment horizontal="left" vertical="center" wrapText="1" shrinkToFit="1"/>
      <protection/>
    </xf>
    <xf numFmtId="0" fontId="0" fillId="0" borderId="10" xfId="59" applyNumberFormat="1" applyFont="1" applyFill="1" applyBorder="1" applyAlignment="1">
      <alignment horizontal="left" vertical="center" wrapText="1" shrinkToFit="1"/>
      <protection/>
    </xf>
    <xf numFmtId="0" fontId="0" fillId="8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shrinkToFi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 shrinkToFit="1"/>
    </xf>
    <xf numFmtId="0" fontId="0" fillId="8" borderId="10" xfId="59" applyNumberFormat="1" applyFont="1" applyFill="1" applyBorder="1" applyAlignment="1">
      <alignment horizontal="center" vertical="center" shrinkToFit="1"/>
      <protection/>
    </xf>
    <xf numFmtId="0" fontId="0" fillId="8" borderId="10" xfId="59" applyNumberFormat="1" applyFont="1" applyFill="1" applyBorder="1" applyAlignment="1">
      <alignment horizontal="left" vertical="center" shrinkToFit="1"/>
      <protection/>
    </xf>
    <xf numFmtId="0" fontId="0" fillId="8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textRotation="255" shrinkToFi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 shrinkToFit="1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13" xfId="0" applyNumberFormat="1" applyFont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vertical="center" shrinkToFit="1"/>
    </xf>
    <xf numFmtId="0" fontId="24" fillId="0" borderId="10" xfId="0" applyNumberFormat="1" applyFont="1" applyBorder="1" applyAlignment="1">
      <alignment horizontal="center" vertical="center" shrinkToFi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进程表_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85" zoomScaleNormal="85" zoomScaleSheetLayoutView="100" workbookViewId="0" topLeftCell="A1">
      <selection activeCell="AB15" sqref="AB15"/>
    </sheetView>
  </sheetViews>
  <sheetFormatPr defaultColWidth="9.00390625" defaultRowHeight="14.25"/>
  <cols>
    <col min="1" max="1" width="4.00390625" style="0" customWidth="1"/>
    <col min="2" max="2" width="11.00390625" style="0" customWidth="1"/>
    <col min="3" max="17" width="5.25390625" style="0" customWidth="1"/>
    <col min="18" max="18" width="5.875" style="0" customWidth="1"/>
    <col min="19" max="20" width="5.25390625" style="0" customWidth="1"/>
    <col min="21" max="21" width="5.625" style="0" customWidth="1"/>
    <col min="22" max="22" width="5.875" style="3" customWidth="1"/>
    <col min="23" max="23" width="5.375" style="0" customWidth="1"/>
    <col min="24" max="24" width="4.25390625" style="0" customWidth="1"/>
    <col min="25" max="25" width="8.625" style="4" customWidth="1"/>
  </cols>
  <sheetData>
    <row r="1" spans="1:24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30"/>
      <c r="X1" s="30"/>
    </row>
    <row r="2" spans="1:25" ht="19.5" customHeight="1">
      <c r="A2" s="33" t="s">
        <v>1</v>
      </c>
      <c r="B2" s="32" t="s">
        <v>2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1" t="s">
        <v>4</v>
      </c>
      <c r="V2" s="21" t="s">
        <v>5</v>
      </c>
      <c r="W2" s="21" t="s">
        <v>6</v>
      </c>
      <c r="X2" s="21" t="s">
        <v>7</v>
      </c>
      <c r="Y2" s="34" t="s">
        <v>96</v>
      </c>
    </row>
    <row r="3" spans="1:25" ht="19.5" customHeight="1">
      <c r="A3" s="33"/>
      <c r="B3" s="32"/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21"/>
      <c r="V3" s="21"/>
      <c r="W3" s="21"/>
      <c r="X3" s="21"/>
      <c r="Y3" s="35"/>
    </row>
    <row r="4" spans="1:25" ht="19.5" customHeight="1">
      <c r="A4" s="33"/>
      <c r="B4" s="32"/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5" t="s">
        <v>34</v>
      </c>
      <c r="L4" s="5" t="s">
        <v>35</v>
      </c>
      <c r="M4" s="5" t="s">
        <v>36</v>
      </c>
      <c r="N4" s="5" t="s">
        <v>37</v>
      </c>
      <c r="O4" s="5" t="s">
        <v>38</v>
      </c>
      <c r="P4" s="5" t="s">
        <v>39</v>
      </c>
      <c r="Q4" s="5" t="s">
        <v>40</v>
      </c>
      <c r="R4" s="5" t="s">
        <v>41</v>
      </c>
      <c r="S4" s="5" t="s">
        <v>42</v>
      </c>
      <c r="T4" s="5" t="s">
        <v>43</v>
      </c>
      <c r="U4" s="14">
        <f>SUM(U5:U25)</f>
        <v>2087</v>
      </c>
      <c r="V4" s="21"/>
      <c r="W4" s="21"/>
      <c r="X4" s="21"/>
      <c r="Y4" s="36" t="s">
        <v>97</v>
      </c>
    </row>
    <row r="5" spans="1:25" s="1" customFormat="1" ht="19.5" customHeight="1">
      <c r="A5" s="6">
        <v>1</v>
      </c>
      <c r="B5" s="7" t="s">
        <v>44</v>
      </c>
      <c r="C5" s="29" t="s">
        <v>45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1"/>
      <c r="T5" s="11"/>
      <c r="U5" s="15">
        <v>139</v>
      </c>
      <c r="V5" s="16" t="s">
        <v>46</v>
      </c>
      <c r="W5" s="22">
        <f>SUM(U5:U6)</f>
        <v>367</v>
      </c>
      <c r="X5" s="19">
        <v>128</v>
      </c>
      <c r="Y5" s="37" t="s">
        <v>98</v>
      </c>
    </row>
    <row r="6" spans="1:25" s="1" customFormat="1" ht="19.5" customHeight="1">
      <c r="A6" s="6">
        <v>2</v>
      </c>
      <c r="B6" s="7" t="s">
        <v>47</v>
      </c>
      <c r="C6" s="29" t="s">
        <v>45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11"/>
      <c r="T6" s="11"/>
      <c r="U6" s="15">
        <v>228</v>
      </c>
      <c r="V6" s="16" t="s">
        <v>46</v>
      </c>
      <c r="W6" s="22"/>
      <c r="X6" s="19">
        <v>128</v>
      </c>
      <c r="Y6" s="38"/>
    </row>
    <row r="7" spans="1:25" s="1" customFormat="1" ht="19.5" customHeight="1">
      <c r="A7" s="6">
        <v>3</v>
      </c>
      <c r="B7" s="7" t="s">
        <v>48</v>
      </c>
      <c r="C7" s="29" t="s">
        <v>49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1"/>
      <c r="P7" s="11"/>
      <c r="Q7" s="11"/>
      <c r="R7" s="11"/>
      <c r="S7" s="11"/>
      <c r="T7" s="11"/>
      <c r="U7" s="15">
        <v>49</v>
      </c>
      <c r="V7" s="6" t="s">
        <v>50</v>
      </c>
      <c r="W7" s="24">
        <f>SUM(U7:U10)</f>
        <v>313</v>
      </c>
      <c r="X7" s="19">
        <v>96</v>
      </c>
      <c r="Y7" s="39" t="s">
        <v>100</v>
      </c>
    </row>
    <row r="8" spans="1:25" s="1" customFormat="1" ht="19.5" customHeight="1">
      <c r="A8" s="6">
        <v>4</v>
      </c>
      <c r="B8" s="8" t="s">
        <v>51</v>
      </c>
      <c r="C8" s="29" t="s">
        <v>49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1"/>
      <c r="P8" s="11"/>
      <c r="Q8" s="11"/>
      <c r="R8" s="11"/>
      <c r="S8" s="11"/>
      <c r="T8" s="11"/>
      <c r="U8" s="15">
        <v>35</v>
      </c>
      <c r="V8" s="6" t="s">
        <v>50</v>
      </c>
      <c r="W8" s="24"/>
      <c r="X8" s="19">
        <v>96</v>
      </c>
      <c r="Y8" s="39"/>
    </row>
    <row r="9" spans="1:25" s="1" customFormat="1" ht="19.5" customHeight="1">
      <c r="A9" s="6">
        <v>5</v>
      </c>
      <c r="B9" s="7" t="s">
        <v>52</v>
      </c>
      <c r="C9" s="29" t="s">
        <v>49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1"/>
      <c r="P9" s="11"/>
      <c r="Q9" s="11"/>
      <c r="R9" s="11"/>
      <c r="S9" s="11"/>
      <c r="T9" s="11"/>
      <c r="U9" s="15">
        <v>47</v>
      </c>
      <c r="V9" s="6" t="s">
        <v>50</v>
      </c>
      <c r="W9" s="24"/>
      <c r="X9" s="19">
        <v>96</v>
      </c>
      <c r="Y9" s="39"/>
    </row>
    <row r="10" spans="1:25" s="1" customFormat="1" ht="19.5" customHeight="1">
      <c r="A10" s="6">
        <v>6</v>
      </c>
      <c r="B10" s="9" t="s">
        <v>53</v>
      </c>
      <c r="C10" s="29" t="s">
        <v>54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1"/>
      <c r="P10" s="11"/>
      <c r="Q10" s="11"/>
      <c r="R10" s="11"/>
      <c r="S10" s="11"/>
      <c r="T10" s="11"/>
      <c r="U10" s="15">
        <v>182</v>
      </c>
      <c r="V10" s="6" t="s">
        <v>55</v>
      </c>
      <c r="W10" s="24"/>
      <c r="X10" s="19">
        <v>96</v>
      </c>
      <c r="Y10" s="40" t="s">
        <v>101</v>
      </c>
    </row>
    <row r="11" spans="1:25" s="2" customFormat="1" ht="19.5" customHeight="1">
      <c r="A11" s="6">
        <v>7</v>
      </c>
      <c r="B11" s="8" t="s">
        <v>56</v>
      </c>
      <c r="C11" s="29" t="s">
        <v>57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1"/>
      <c r="P11" s="11"/>
      <c r="Q11" s="11"/>
      <c r="R11" s="11"/>
      <c r="S11" s="11"/>
      <c r="T11" s="11"/>
      <c r="U11" s="15">
        <v>61</v>
      </c>
      <c r="V11" s="6" t="s">
        <v>58</v>
      </c>
      <c r="W11" s="22">
        <f>SUM(U11:U12)</f>
        <v>242</v>
      </c>
      <c r="X11" s="19">
        <v>96</v>
      </c>
      <c r="Y11" s="41" t="s">
        <v>102</v>
      </c>
    </row>
    <row r="12" spans="1:25" s="2" customFormat="1" ht="19.5" customHeight="1">
      <c r="A12" s="6">
        <v>8</v>
      </c>
      <c r="B12" s="10" t="s">
        <v>59</v>
      </c>
      <c r="C12" s="29" t="s">
        <v>60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"/>
      <c r="P12" s="11"/>
      <c r="Q12" s="11"/>
      <c r="R12" s="11"/>
      <c r="S12" s="11"/>
      <c r="T12" s="11"/>
      <c r="U12" s="15">
        <v>181</v>
      </c>
      <c r="V12" s="6" t="s">
        <v>61</v>
      </c>
      <c r="W12" s="22"/>
      <c r="X12" s="19">
        <v>96</v>
      </c>
      <c r="Y12" s="41" t="s">
        <v>99</v>
      </c>
    </row>
    <row r="13" spans="1:25" s="2" customFormat="1" ht="19.5" customHeight="1">
      <c r="A13" s="6">
        <v>9</v>
      </c>
      <c r="B13" s="7" t="s">
        <v>62</v>
      </c>
      <c r="C13" s="29" t="s">
        <v>63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1"/>
      <c r="P13" s="11"/>
      <c r="Q13" s="11"/>
      <c r="R13" s="11"/>
      <c r="S13" s="11"/>
      <c r="T13" s="11"/>
      <c r="U13" s="15">
        <v>57</v>
      </c>
      <c r="V13" s="5" t="s">
        <v>64</v>
      </c>
      <c r="W13" s="22">
        <f>SUM(U13:U14)</f>
        <v>202</v>
      </c>
      <c r="X13" s="19">
        <v>96</v>
      </c>
      <c r="Y13" s="42" t="s">
        <v>103</v>
      </c>
    </row>
    <row r="14" spans="1:25" s="2" customFormat="1" ht="19.5" customHeight="1">
      <c r="A14" s="6">
        <v>10</v>
      </c>
      <c r="B14" s="7" t="s">
        <v>65</v>
      </c>
      <c r="C14" s="29" t="s">
        <v>63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1"/>
      <c r="P14" s="11"/>
      <c r="Q14" s="11"/>
      <c r="R14" s="11"/>
      <c r="S14" s="11"/>
      <c r="T14" s="11"/>
      <c r="U14" s="15">
        <v>145</v>
      </c>
      <c r="V14" s="6" t="s">
        <v>66</v>
      </c>
      <c r="W14" s="22"/>
      <c r="X14" s="19">
        <v>96</v>
      </c>
      <c r="Y14" s="42"/>
    </row>
    <row r="15" spans="1:25" s="2" customFormat="1" ht="19.5" customHeight="1">
      <c r="A15" s="6">
        <v>11</v>
      </c>
      <c r="B15" s="7" t="s">
        <v>67</v>
      </c>
      <c r="C15" s="27" t="s">
        <v>68</v>
      </c>
      <c r="D15" s="27"/>
      <c r="E15" s="27"/>
      <c r="F15" s="27"/>
      <c r="G15" s="27"/>
      <c r="H15" s="27"/>
      <c r="I15" s="27"/>
      <c r="J15" s="2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7">
        <v>206</v>
      </c>
      <c r="V15" s="6" t="s">
        <v>69</v>
      </c>
      <c r="W15" s="23">
        <f>SUM(U15:U17)</f>
        <v>309</v>
      </c>
      <c r="X15" s="17">
        <v>32</v>
      </c>
      <c r="Y15" s="39" t="s">
        <v>104</v>
      </c>
    </row>
    <row r="16" spans="1:25" s="2" customFormat="1" ht="19.5" customHeight="1">
      <c r="A16" s="6">
        <v>12</v>
      </c>
      <c r="B16" s="7" t="s">
        <v>70</v>
      </c>
      <c r="C16" s="27" t="s">
        <v>68</v>
      </c>
      <c r="D16" s="27"/>
      <c r="E16" s="27"/>
      <c r="F16" s="27"/>
      <c r="G16" s="27"/>
      <c r="H16" s="27"/>
      <c r="I16" s="27"/>
      <c r="J16" s="2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7">
        <v>43</v>
      </c>
      <c r="V16" s="18" t="s">
        <v>71</v>
      </c>
      <c r="W16" s="23"/>
      <c r="X16" s="17">
        <v>32</v>
      </c>
      <c r="Y16" s="39"/>
    </row>
    <row r="17" spans="1:25" s="2" customFormat="1" ht="19.5" customHeight="1">
      <c r="A17" s="6">
        <v>13</v>
      </c>
      <c r="B17" s="7" t="s">
        <v>72</v>
      </c>
      <c r="C17" s="11"/>
      <c r="D17" s="28" t="s">
        <v>73</v>
      </c>
      <c r="E17" s="28"/>
      <c r="F17" s="28"/>
      <c r="G17" s="28"/>
      <c r="H17" s="28"/>
      <c r="I17" s="28"/>
      <c r="J17" s="2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7">
        <v>60</v>
      </c>
      <c r="V17" s="6" t="s">
        <v>74</v>
      </c>
      <c r="W17" s="23"/>
      <c r="X17" s="17">
        <v>32</v>
      </c>
      <c r="Y17" s="39"/>
    </row>
    <row r="18" spans="1:25" s="2" customFormat="1" ht="19.5" customHeight="1">
      <c r="A18" s="6">
        <v>14</v>
      </c>
      <c r="B18" s="7" t="s">
        <v>75</v>
      </c>
      <c r="C18" s="11"/>
      <c r="D18" s="11"/>
      <c r="E18" s="11"/>
      <c r="F18" s="11"/>
      <c r="G18" s="11"/>
      <c r="H18" s="11"/>
      <c r="I18" s="11"/>
      <c r="J18" s="11"/>
      <c r="K18" s="27" t="s">
        <v>68</v>
      </c>
      <c r="L18" s="27"/>
      <c r="M18" s="27"/>
      <c r="N18" s="27"/>
      <c r="O18" s="27"/>
      <c r="P18" s="27"/>
      <c r="Q18" s="27"/>
      <c r="R18" s="27"/>
      <c r="S18" s="11"/>
      <c r="T18" s="11"/>
      <c r="U18" s="19">
        <v>95</v>
      </c>
      <c r="V18" s="6" t="s">
        <v>76</v>
      </c>
      <c r="W18" s="22">
        <f>SUM(U18:U19)</f>
        <v>161</v>
      </c>
      <c r="X18" s="19">
        <v>32</v>
      </c>
      <c r="Y18" s="39" t="s">
        <v>105</v>
      </c>
    </row>
    <row r="19" spans="1:25" s="2" customFormat="1" ht="19.5" customHeight="1">
      <c r="A19" s="6">
        <v>15</v>
      </c>
      <c r="B19" s="8" t="s">
        <v>77</v>
      </c>
      <c r="C19" s="11"/>
      <c r="D19" s="11"/>
      <c r="E19" s="11"/>
      <c r="F19" s="11"/>
      <c r="G19" s="11"/>
      <c r="H19" s="11"/>
      <c r="I19" s="11"/>
      <c r="J19" s="11"/>
      <c r="K19" s="27" t="s">
        <v>68</v>
      </c>
      <c r="L19" s="27"/>
      <c r="M19" s="27"/>
      <c r="N19" s="27"/>
      <c r="O19" s="27"/>
      <c r="P19" s="27"/>
      <c r="Q19" s="27"/>
      <c r="R19" s="27"/>
      <c r="S19" s="11"/>
      <c r="T19" s="11"/>
      <c r="U19" s="15">
        <v>66</v>
      </c>
      <c r="V19" s="6" t="s">
        <v>78</v>
      </c>
      <c r="W19" s="22"/>
      <c r="X19" s="19">
        <v>32</v>
      </c>
      <c r="Y19" s="39"/>
    </row>
    <row r="20" spans="1:25" s="2" customFormat="1" ht="19.5" customHeight="1">
      <c r="A20" s="6">
        <v>16</v>
      </c>
      <c r="B20" s="7" t="s">
        <v>79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5" t="s">
        <v>80</v>
      </c>
      <c r="P20" s="25"/>
      <c r="Q20" s="26" t="s">
        <v>81</v>
      </c>
      <c r="R20" s="26"/>
      <c r="S20" s="26"/>
      <c r="T20" s="26"/>
      <c r="U20" s="15">
        <v>153</v>
      </c>
      <c r="V20" s="6" t="s">
        <v>82</v>
      </c>
      <c r="W20" s="23">
        <f>SUM(U20:U21)</f>
        <v>287</v>
      </c>
      <c r="X20" s="19">
        <v>64</v>
      </c>
      <c r="Y20" s="39" t="s">
        <v>106</v>
      </c>
    </row>
    <row r="21" spans="1:25" s="2" customFormat="1" ht="19.5" customHeight="1">
      <c r="A21" s="6">
        <v>17</v>
      </c>
      <c r="B21" s="12" t="s">
        <v>83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5" t="s">
        <v>80</v>
      </c>
      <c r="P21" s="25"/>
      <c r="Q21" s="26" t="s">
        <v>81</v>
      </c>
      <c r="R21" s="26"/>
      <c r="S21" s="26"/>
      <c r="T21" s="26"/>
      <c r="U21" s="17">
        <v>134</v>
      </c>
      <c r="V21" s="6" t="s">
        <v>84</v>
      </c>
      <c r="W21" s="23"/>
      <c r="X21" s="17">
        <v>64</v>
      </c>
      <c r="Y21" s="39"/>
    </row>
    <row r="22" spans="1:25" s="2" customFormat="1" ht="19.5" customHeight="1">
      <c r="A22" s="6">
        <v>18</v>
      </c>
      <c r="B22" s="7" t="s">
        <v>85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5" t="s">
        <v>86</v>
      </c>
      <c r="P22" s="25"/>
      <c r="Q22" s="26" t="s">
        <v>87</v>
      </c>
      <c r="R22" s="26"/>
      <c r="S22" s="26"/>
      <c r="T22" s="26"/>
      <c r="U22" s="15">
        <v>84</v>
      </c>
      <c r="V22" s="6" t="s">
        <v>88</v>
      </c>
      <c r="W22" s="23">
        <f>SUM(U22:U23)</f>
        <v>134</v>
      </c>
      <c r="X22" s="19">
        <v>64</v>
      </c>
      <c r="Y22" s="39" t="s">
        <v>107</v>
      </c>
    </row>
    <row r="23" spans="1:25" s="2" customFormat="1" ht="19.5" customHeight="1">
      <c r="A23" s="6">
        <v>19</v>
      </c>
      <c r="B23" s="13" t="s">
        <v>89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5" t="s">
        <v>86</v>
      </c>
      <c r="P23" s="25"/>
      <c r="Q23" s="26" t="s">
        <v>87</v>
      </c>
      <c r="R23" s="26"/>
      <c r="S23" s="26"/>
      <c r="T23" s="26"/>
      <c r="U23" s="17">
        <v>50</v>
      </c>
      <c r="V23" s="6" t="s">
        <v>90</v>
      </c>
      <c r="W23" s="23"/>
      <c r="X23" s="17">
        <v>64</v>
      </c>
      <c r="Y23" s="39"/>
    </row>
    <row r="24" spans="1:25" s="2" customFormat="1" ht="19.5" customHeight="1">
      <c r="A24" s="6">
        <v>20</v>
      </c>
      <c r="B24" s="13" t="s">
        <v>91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5" t="s">
        <v>86</v>
      </c>
      <c r="P24" s="25"/>
      <c r="Q24" s="26" t="s">
        <v>92</v>
      </c>
      <c r="R24" s="26"/>
      <c r="S24" s="26"/>
      <c r="T24" s="26"/>
      <c r="U24" s="17">
        <v>24</v>
      </c>
      <c r="V24" s="6" t="s">
        <v>50</v>
      </c>
      <c r="W24" s="23">
        <f>SUM(U24:U25)</f>
        <v>72</v>
      </c>
      <c r="X24" s="17">
        <v>64</v>
      </c>
      <c r="Y24" s="39"/>
    </row>
    <row r="25" spans="1:25" s="2" customFormat="1" ht="19.5" customHeight="1">
      <c r="A25" s="6">
        <v>21</v>
      </c>
      <c r="B25" s="13" t="s">
        <v>93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5" t="s">
        <v>86</v>
      </c>
      <c r="P25" s="25"/>
      <c r="Q25" s="26" t="s">
        <v>92</v>
      </c>
      <c r="R25" s="26"/>
      <c r="S25" s="26"/>
      <c r="T25" s="26"/>
      <c r="U25" s="17">
        <v>48</v>
      </c>
      <c r="V25" s="5" t="s">
        <v>94</v>
      </c>
      <c r="W25" s="23"/>
      <c r="X25" s="17">
        <v>64</v>
      </c>
      <c r="Y25" s="39"/>
    </row>
    <row r="26" s="2" customFormat="1" ht="19.5" customHeight="1">
      <c r="Y26" s="20"/>
    </row>
    <row r="27" ht="14.25">
      <c r="U27" t="s">
        <v>95</v>
      </c>
    </row>
    <row r="28" ht="21.75" customHeight="1">
      <c r="O28" s="3"/>
    </row>
  </sheetData>
  <sheetProtection/>
  <mergeCells count="52">
    <mergeCell ref="Y20:Y21"/>
    <mergeCell ref="Y22:Y25"/>
    <mergeCell ref="Y13:Y14"/>
    <mergeCell ref="Y15:Y17"/>
    <mergeCell ref="Y18:Y19"/>
    <mergeCell ref="Y5:Y6"/>
    <mergeCell ref="Y7:Y9"/>
    <mergeCell ref="Y2:Y3"/>
    <mergeCell ref="A1:X1"/>
    <mergeCell ref="C2:T2"/>
    <mergeCell ref="C5:R5"/>
    <mergeCell ref="C6:R6"/>
    <mergeCell ref="A2:A4"/>
    <mergeCell ref="B2:B4"/>
    <mergeCell ref="U2:U3"/>
    <mergeCell ref="V2:V4"/>
    <mergeCell ref="W2:W4"/>
    <mergeCell ref="W5:W6"/>
    <mergeCell ref="C7:N7"/>
    <mergeCell ref="C8:N8"/>
    <mergeCell ref="C9:N9"/>
    <mergeCell ref="C10:N10"/>
    <mergeCell ref="C11:N11"/>
    <mergeCell ref="C12:N12"/>
    <mergeCell ref="C13:N13"/>
    <mergeCell ref="C14:N14"/>
    <mergeCell ref="C15:J15"/>
    <mergeCell ref="C16:J16"/>
    <mergeCell ref="D17:J17"/>
    <mergeCell ref="K18:R18"/>
    <mergeCell ref="K19:R19"/>
    <mergeCell ref="O20:P20"/>
    <mergeCell ref="Q20:T20"/>
    <mergeCell ref="O21:P21"/>
    <mergeCell ref="Q21:T21"/>
    <mergeCell ref="O22:P22"/>
    <mergeCell ref="Q22:T22"/>
    <mergeCell ref="O23:P23"/>
    <mergeCell ref="Q23:T23"/>
    <mergeCell ref="O24:P24"/>
    <mergeCell ref="Q24:T24"/>
    <mergeCell ref="O25:P25"/>
    <mergeCell ref="Q25:T25"/>
    <mergeCell ref="W24:W25"/>
    <mergeCell ref="W7:W10"/>
    <mergeCell ref="W11:W12"/>
    <mergeCell ref="W13:W14"/>
    <mergeCell ref="W15:W17"/>
    <mergeCell ref="X2:X4"/>
    <mergeCell ref="W18:W19"/>
    <mergeCell ref="W20:W21"/>
    <mergeCell ref="W22:W2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2015-06-05T03:20:18Z</cp:lastPrinted>
  <dcterms:created xsi:type="dcterms:W3CDTF">1996-12-17T01:32:42Z</dcterms:created>
  <dcterms:modified xsi:type="dcterms:W3CDTF">2015-06-05T03:20:21Z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